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200" windowHeight="74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3" i="1"/>
  <c r="B13"/>
  <c r="C24"/>
  <c r="B24"/>
  <c r="B25"/>
  <c r="C5"/>
  <c r="B5"/>
  <c r="C25" l="1"/>
</calcChain>
</file>

<file path=xl/sharedStrings.xml><?xml version="1.0" encoding="utf-8"?>
<sst xmlns="http://schemas.openxmlformats.org/spreadsheetml/2006/main" count="81" uniqueCount="50">
  <si>
    <t>2021年项目执行情况表</t>
  </si>
  <si>
    <t>单位：元</t>
  </si>
  <si>
    <t>项目支出</t>
  </si>
  <si>
    <t>预算金额</t>
  </si>
  <si>
    <t>本年金额</t>
  </si>
  <si>
    <t>实施情况</t>
  </si>
  <si>
    <t>负责人</t>
  </si>
  <si>
    <t>分管领导</t>
  </si>
  <si>
    <t>备注</t>
  </si>
  <si>
    <t>（一）资本性支出</t>
  </si>
  <si>
    <t>A、教育建设发展专项—1.先进制造体验中心专项</t>
  </si>
  <si>
    <t>孙永旺</t>
  </si>
  <si>
    <t>强玉龙</t>
  </si>
  <si>
    <r>
      <rPr>
        <sz val="11"/>
        <rFont val="宋体"/>
        <charset val="134"/>
      </rPr>
      <t xml:space="preserve">                   ①</t>
    </r>
    <r>
      <rPr>
        <sz val="11"/>
        <rFont val="宋体"/>
        <charset val="134"/>
        <scheme val="minor"/>
      </rPr>
      <t>多媒体教学一体机购置</t>
    </r>
  </si>
  <si>
    <t>已完成</t>
  </si>
  <si>
    <t xml:space="preserve">                   ②3D打印实训设备、技能大赛专用设备</t>
  </si>
  <si>
    <t xml:space="preserve">                   ③计算机购置、信息安全建设</t>
  </si>
  <si>
    <t xml:space="preserve">                   2.公车更新替换</t>
  </si>
  <si>
    <t>鲍崇敬</t>
  </si>
  <si>
    <t>陈大斌</t>
  </si>
  <si>
    <t xml:space="preserve">                   3.学生宿舍床购置</t>
  </si>
  <si>
    <t>已采购，尚未验收付款</t>
  </si>
  <si>
    <t>杨桂林</t>
  </si>
  <si>
    <t>徐荣宽</t>
  </si>
  <si>
    <t xml:space="preserve">                   4.信息系统安全等保评测</t>
  </si>
  <si>
    <t>张文建</t>
  </si>
  <si>
    <t>B、基建：1.高职校体育馆、图书馆建设专项</t>
  </si>
  <si>
    <t>时宣华</t>
  </si>
  <si>
    <t>小计</t>
  </si>
  <si>
    <t>（二）非资本性支出及追加项目</t>
  </si>
  <si>
    <t>1.（上年结转）建筑工程施工专业群专项</t>
  </si>
  <si>
    <t>绝大部分已经完成采购，课桌椅已开标，正在实施中。</t>
  </si>
  <si>
    <t>赵杰</t>
  </si>
  <si>
    <t>2.(上年结转）教育建设发展专项—河西监控系统采购及监理费</t>
  </si>
  <si>
    <t>3、建筑CAD实训室台式计算机</t>
  </si>
  <si>
    <t>已供货，待验收</t>
  </si>
  <si>
    <t>4、建筑CAD实训室桌椅</t>
  </si>
  <si>
    <t>已完成招标，正在实施中</t>
  </si>
  <si>
    <t>5、建筑CAD实训室监控网络布线</t>
  </si>
  <si>
    <t>已签合同，正在实施中</t>
  </si>
  <si>
    <t>6、多媒体教学一体机</t>
  </si>
  <si>
    <t>7、建筑系空调</t>
  </si>
  <si>
    <t>已完成待验收，正在实施中</t>
  </si>
  <si>
    <t>8、建筑系课桌椅</t>
  </si>
  <si>
    <t>9、VR赛训设备</t>
  </si>
  <si>
    <t>合计</t>
  </si>
  <si>
    <t>已执行1856.79万元</t>
  </si>
  <si>
    <t>供应商单位名称变更，15000元监理费未支付</t>
    <phoneticPr fontId="17" type="noConversion"/>
  </si>
  <si>
    <t>孙永旺</t>
    <phoneticPr fontId="17" type="noConversion"/>
  </si>
  <si>
    <t>徐艳</t>
    <phoneticPr fontId="17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</si>
</sst>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 "/>
  </numFmts>
  <fonts count="19">
    <font>
      <sz val="11"/>
      <color theme="1"/>
      <name val="Tahoma"/>
      <charset val="134"/>
    </font>
    <font>
      <sz val="11"/>
      <name val="Tahoma"/>
      <family val="2"/>
    </font>
    <font>
      <sz val="11"/>
      <color rgb="FFFF0000"/>
      <name val="Tahoma"/>
      <family val="2"/>
    </font>
    <font>
      <sz val="20"/>
      <color theme="1"/>
      <name val="黑体"/>
      <charset val="134"/>
    </font>
    <font>
      <sz val="20"/>
      <name val="黑体"/>
      <charset val="134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10"/>
      <name val="Arial"/>
      <family val="2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Tahoma"/>
      <family val="2"/>
    </font>
    <font>
      <b/>
      <sz val="1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3">
    <xf numFmtId="0" fontId="0" fillId="0" borderId="0"/>
    <xf numFmtId="43" fontId="13" fillId="0" borderId="0" applyFont="0" applyFill="0" applyBorder="0" applyAlignment="0" applyProtection="0">
      <alignment vertical="center"/>
    </xf>
    <xf numFmtId="0" fontId="13" fillId="0" borderId="0"/>
    <xf numFmtId="0" fontId="15" fillId="0" borderId="0">
      <alignment vertical="center"/>
    </xf>
    <xf numFmtId="0" fontId="14" fillId="0" borderId="0"/>
    <xf numFmtId="0" fontId="16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3" fontId="8" fillId="0" borderId="2" xfId="1" applyFont="1" applyBorder="1" applyAlignment="1">
      <alignment horizontal="right" vertical="center"/>
    </xf>
    <xf numFmtId="0" fontId="9" fillId="0" borderId="2" xfId="0" applyFont="1" applyBorder="1" applyAlignment="1">
      <alignment wrapText="1"/>
    </xf>
    <xf numFmtId="0" fontId="10" fillId="0" borderId="2" xfId="4" applyFont="1" applyBorder="1" applyAlignment="1">
      <alignment vertical="center"/>
    </xf>
    <xf numFmtId="43" fontId="10" fillId="0" borderId="2" xfId="1" applyFont="1" applyBorder="1" applyAlignment="1">
      <alignment horizontal="right" vertical="center"/>
    </xf>
    <xf numFmtId="0" fontId="9" fillId="2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2" xfId="4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10" fillId="0" borderId="2" xfId="6" applyFont="1" applyBorder="1">
      <alignment vertical="center"/>
    </xf>
    <xf numFmtId="0" fontId="11" fillId="0" borderId="2" xfId="6" applyFont="1" applyBorder="1" applyAlignment="1">
      <alignment vertical="center" wrapText="1"/>
    </xf>
    <xf numFmtId="43" fontId="8" fillId="0" borderId="2" xfId="1" applyFont="1" applyFill="1" applyBorder="1" applyAlignment="1">
      <alignment horizontal="right" vertical="center"/>
    </xf>
    <xf numFmtId="0" fontId="10" fillId="0" borderId="2" xfId="4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8" fillId="0" borderId="2" xfId="6" applyFont="1" applyBorder="1" applyAlignment="1">
      <alignment horizontal="left" vertical="center"/>
    </xf>
    <xf numFmtId="176" fontId="18" fillId="0" borderId="2" xfId="6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8" fillId="0" borderId="2" xfId="6" applyFont="1" applyBorder="1" applyAlignment="1">
      <alignment horizontal="center" vertical="center"/>
    </xf>
    <xf numFmtId="0" fontId="8" fillId="0" borderId="2" xfId="6" applyFont="1" applyBorder="1">
      <alignment vertical="center"/>
    </xf>
    <xf numFmtId="0" fontId="9" fillId="0" borderId="2" xfId="0" applyFont="1" applyBorder="1"/>
    <xf numFmtId="0" fontId="8" fillId="0" borderId="2" xfId="6" applyFont="1" applyBorder="1" applyAlignment="1">
      <alignment vertical="center" wrapText="1"/>
    </xf>
    <xf numFmtId="0" fontId="1" fillId="0" borderId="2" xfId="0" applyFont="1" applyBorder="1"/>
    <xf numFmtId="0" fontId="10" fillId="0" borderId="2" xfId="4" applyFont="1" applyFill="1" applyBorder="1" applyAlignment="1">
      <alignment vertical="center" wrapText="1"/>
    </xf>
    <xf numFmtId="0" fontId="8" fillId="0" borderId="2" xfId="6" applyFont="1" applyFill="1" applyBorder="1">
      <alignment vertical="center"/>
    </xf>
  </cellXfs>
  <cellStyles count="13">
    <cellStyle name="常规" xfId="0" builtinId="0"/>
    <cellStyle name="常规 2" xfId="6"/>
    <cellStyle name="常规 2 2" xfId="4"/>
    <cellStyle name="常规 2 3" xfId="5"/>
    <cellStyle name="常规 3" xfId="7"/>
    <cellStyle name="常规 3 2" xfId="3"/>
    <cellStyle name="常规 4" xfId="9"/>
    <cellStyle name="常规 4 2" xfId="10"/>
    <cellStyle name="常规 4 3" xfId="11"/>
    <cellStyle name="常规 5" xfId="12"/>
    <cellStyle name="常规 6" xfId="2"/>
    <cellStyle name="千位分隔" xfId="1" builtinId="3"/>
    <cellStyle name="千位分隔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"/>
  <sheetViews>
    <sheetView tabSelected="1" topLeftCell="A3" workbookViewId="0">
      <selection activeCell="A18" sqref="A18"/>
    </sheetView>
  </sheetViews>
  <sheetFormatPr defaultColWidth="9" defaultRowHeight="14.25"/>
  <cols>
    <col min="1" max="1" width="59.25" customWidth="1"/>
    <col min="2" max="2" width="18.875" customWidth="1"/>
    <col min="3" max="3" width="25.125" customWidth="1"/>
    <col min="4" max="4" width="29.375" style="3" customWidth="1"/>
    <col min="5" max="5" width="11.25" customWidth="1"/>
    <col min="6" max="6" width="10.5" customWidth="1"/>
    <col min="7" max="7" width="13.75" customWidth="1"/>
    <col min="8" max="8" width="32" customWidth="1"/>
    <col min="13" max="13" width="37" customWidth="1"/>
    <col min="16" max="16" width="21.5" customWidth="1"/>
  </cols>
  <sheetData>
    <row r="1" spans="1:7" ht="47.25" customHeight="1">
      <c r="A1" s="20" t="s">
        <v>0</v>
      </c>
      <c r="B1" s="20"/>
      <c r="C1" s="20"/>
      <c r="D1" s="20"/>
      <c r="E1" s="20"/>
      <c r="F1" s="20"/>
      <c r="G1" s="20"/>
    </row>
    <row r="2" spans="1:7" ht="44.25" customHeight="1">
      <c r="A2" s="4"/>
      <c r="B2" s="4"/>
      <c r="C2" s="4"/>
      <c r="D2" s="5"/>
      <c r="E2" s="21" t="s">
        <v>1</v>
      </c>
      <c r="F2" s="21"/>
      <c r="G2" s="21"/>
    </row>
    <row r="3" spans="1:7" ht="21.75" customHeight="1">
      <c r="A3" s="22" t="s">
        <v>2</v>
      </c>
      <c r="B3" s="23" t="s">
        <v>3</v>
      </c>
      <c r="C3" s="23" t="s">
        <v>4</v>
      </c>
      <c r="D3" s="6" t="s">
        <v>5</v>
      </c>
      <c r="E3" s="24" t="s">
        <v>6</v>
      </c>
      <c r="F3" s="24" t="s">
        <v>7</v>
      </c>
      <c r="G3" s="25" t="s">
        <v>8</v>
      </c>
    </row>
    <row r="4" spans="1:7" ht="21.75" customHeight="1">
      <c r="A4" s="26" t="s">
        <v>9</v>
      </c>
      <c r="B4" s="7"/>
      <c r="C4" s="7"/>
      <c r="D4" s="8"/>
      <c r="E4" s="27"/>
      <c r="F4" s="27"/>
      <c r="G4" s="16"/>
    </row>
    <row r="5" spans="1:7" ht="21.75" customHeight="1">
      <c r="A5" s="9" t="s">
        <v>10</v>
      </c>
      <c r="B5" s="10">
        <f>B6+B7+B8</f>
        <v>1390000</v>
      </c>
      <c r="C5" s="10">
        <f>C6+C7+C8</f>
        <v>1390000</v>
      </c>
      <c r="D5" s="11"/>
      <c r="E5" s="12" t="s">
        <v>11</v>
      </c>
      <c r="F5" s="12" t="s">
        <v>12</v>
      </c>
      <c r="G5" s="16"/>
    </row>
    <row r="6" spans="1:7" ht="21.75" customHeight="1">
      <c r="A6" s="9" t="s">
        <v>13</v>
      </c>
      <c r="B6" s="10">
        <v>46000</v>
      </c>
      <c r="C6" s="10">
        <v>46000</v>
      </c>
      <c r="D6" s="11" t="s">
        <v>14</v>
      </c>
      <c r="E6" s="12" t="s">
        <v>11</v>
      </c>
      <c r="F6" s="12" t="s">
        <v>12</v>
      </c>
      <c r="G6" s="16"/>
    </row>
    <row r="7" spans="1:7" ht="21.75" customHeight="1">
      <c r="A7" s="9" t="s">
        <v>15</v>
      </c>
      <c r="B7" s="10">
        <v>1004000</v>
      </c>
      <c r="C7" s="10">
        <v>1004000</v>
      </c>
      <c r="D7" s="11" t="s">
        <v>14</v>
      </c>
      <c r="E7" s="12" t="s">
        <v>11</v>
      </c>
      <c r="F7" s="12" t="s">
        <v>12</v>
      </c>
      <c r="G7" s="16"/>
    </row>
    <row r="8" spans="1:7" ht="21.75" customHeight="1">
      <c r="A8" s="9" t="s">
        <v>16</v>
      </c>
      <c r="B8" s="10">
        <v>340000</v>
      </c>
      <c r="C8" s="10">
        <v>340000</v>
      </c>
      <c r="D8" s="11" t="s">
        <v>14</v>
      </c>
      <c r="E8" s="12" t="s">
        <v>11</v>
      </c>
      <c r="F8" s="12" t="s">
        <v>12</v>
      </c>
      <c r="G8" s="16"/>
    </row>
    <row r="9" spans="1:7" ht="21.75" customHeight="1">
      <c r="A9" s="13" t="s">
        <v>17</v>
      </c>
      <c r="B9" s="10">
        <v>240000</v>
      </c>
      <c r="C9" s="10">
        <v>240000</v>
      </c>
      <c r="D9" s="11" t="s">
        <v>14</v>
      </c>
      <c r="E9" s="12" t="s">
        <v>18</v>
      </c>
      <c r="F9" s="12" t="s">
        <v>19</v>
      </c>
      <c r="G9" s="16"/>
    </row>
    <row r="10" spans="1:7" ht="21.75" customHeight="1">
      <c r="A10" s="9" t="s">
        <v>20</v>
      </c>
      <c r="B10" s="10">
        <v>200000</v>
      </c>
      <c r="C10" s="10">
        <v>200000</v>
      </c>
      <c r="D10" s="11" t="s">
        <v>21</v>
      </c>
      <c r="E10" s="12" t="s">
        <v>22</v>
      </c>
      <c r="F10" s="14" t="s">
        <v>23</v>
      </c>
      <c r="G10" s="16"/>
    </row>
    <row r="11" spans="1:7" ht="21.75" customHeight="1">
      <c r="A11" s="9" t="s">
        <v>24</v>
      </c>
      <c r="B11" s="10">
        <v>50000</v>
      </c>
      <c r="C11" s="10">
        <v>50000</v>
      </c>
      <c r="D11" s="11" t="s">
        <v>14</v>
      </c>
      <c r="E11" s="12" t="s">
        <v>25</v>
      </c>
      <c r="F11" s="14" t="s">
        <v>23</v>
      </c>
      <c r="G11" s="16"/>
    </row>
    <row r="12" spans="1:7" s="1" customFormat="1" ht="21.75" customHeight="1">
      <c r="A12" s="15" t="s">
        <v>26</v>
      </c>
      <c r="B12" s="10">
        <v>63598300</v>
      </c>
      <c r="C12" s="10">
        <v>45098300</v>
      </c>
      <c r="D12" s="11" t="s">
        <v>46</v>
      </c>
      <c r="E12" s="14" t="s">
        <v>27</v>
      </c>
      <c r="F12" s="14" t="s">
        <v>23</v>
      </c>
      <c r="G12" s="16"/>
    </row>
    <row r="13" spans="1:7" ht="21.75" customHeight="1">
      <c r="A13" s="15" t="s">
        <v>28</v>
      </c>
      <c r="B13" s="17">
        <f>B12+B9+B10+B11+B5</f>
        <v>65478300</v>
      </c>
      <c r="C13" s="17">
        <f>C12+C9+C10+C11+C5</f>
        <v>46978300</v>
      </c>
      <c r="D13" s="11"/>
      <c r="E13" s="14"/>
      <c r="F13" s="14"/>
      <c r="G13" s="16"/>
    </row>
    <row r="14" spans="1:7" ht="21.75" customHeight="1">
      <c r="A14" s="15" t="s">
        <v>29</v>
      </c>
      <c r="B14" s="17"/>
      <c r="C14" s="17"/>
      <c r="D14" s="11"/>
      <c r="E14" s="14"/>
      <c r="F14" s="14"/>
      <c r="G14" s="28"/>
    </row>
    <row r="15" spans="1:7" s="2" customFormat="1" ht="27.75" customHeight="1">
      <c r="A15" s="18" t="s">
        <v>30</v>
      </c>
      <c r="B15" s="10">
        <v>500000</v>
      </c>
      <c r="C15" s="10">
        <v>500000</v>
      </c>
      <c r="D15" s="11" t="s">
        <v>31</v>
      </c>
      <c r="E15" s="12" t="s">
        <v>11</v>
      </c>
      <c r="F15" s="12" t="s">
        <v>32</v>
      </c>
      <c r="G15" s="29"/>
    </row>
    <row r="16" spans="1:7" s="2" customFormat="1" ht="30" customHeight="1">
      <c r="A16" s="18" t="s">
        <v>33</v>
      </c>
      <c r="B16" s="10">
        <v>1050000</v>
      </c>
      <c r="C16" s="10">
        <v>1050000</v>
      </c>
      <c r="D16" s="11" t="s">
        <v>47</v>
      </c>
      <c r="E16" s="12" t="s">
        <v>25</v>
      </c>
      <c r="F16" s="12" t="s">
        <v>23</v>
      </c>
      <c r="G16" s="29"/>
    </row>
    <row r="17" spans="1:7" s="2" customFormat="1" ht="21.75" customHeight="1">
      <c r="A17" s="30" t="s">
        <v>34</v>
      </c>
      <c r="B17" s="10">
        <v>767200</v>
      </c>
      <c r="C17" s="10">
        <v>767200</v>
      </c>
      <c r="D17" s="11" t="s">
        <v>35</v>
      </c>
      <c r="E17" s="12" t="s">
        <v>48</v>
      </c>
      <c r="F17" s="12" t="s">
        <v>49</v>
      </c>
      <c r="G17" s="29"/>
    </row>
    <row r="18" spans="1:7" s="2" customFormat="1" ht="21.75" customHeight="1">
      <c r="A18" s="30" t="s">
        <v>36</v>
      </c>
      <c r="B18" s="10">
        <v>109740</v>
      </c>
      <c r="C18" s="10">
        <v>109740</v>
      </c>
      <c r="D18" s="11" t="s">
        <v>37</v>
      </c>
      <c r="E18" s="12" t="s">
        <v>48</v>
      </c>
      <c r="F18" s="12" t="s">
        <v>49</v>
      </c>
      <c r="G18" s="29"/>
    </row>
    <row r="19" spans="1:7" s="2" customFormat="1" ht="21.75" customHeight="1">
      <c r="A19" s="30" t="s">
        <v>38</v>
      </c>
      <c r="B19" s="10">
        <v>125600</v>
      </c>
      <c r="C19" s="10">
        <v>125600</v>
      </c>
      <c r="D19" s="11" t="s">
        <v>39</v>
      </c>
      <c r="E19" s="12" t="s">
        <v>48</v>
      </c>
      <c r="F19" s="12" t="s">
        <v>49</v>
      </c>
      <c r="G19" s="29"/>
    </row>
    <row r="20" spans="1:7" s="2" customFormat="1" ht="21.75" customHeight="1">
      <c r="A20" s="30" t="s">
        <v>40</v>
      </c>
      <c r="B20" s="10">
        <v>25400</v>
      </c>
      <c r="C20" s="10">
        <v>25400</v>
      </c>
      <c r="D20" s="11" t="s">
        <v>37</v>
      </c>
      <c r="E20" s="12" t="s">
        <v>48</v>
      </c>
      <c r="F20" s="12" t="s">
        <v>49</v>
      </c>
      <c r="G20" s="29"/>
    </row>
    <row r="21" spans="1:7" s="2" customFormat="1" ht="21.75" customHeight="1">
      <c r="A21" s="30" t="s">
        <v>41</v>
      </c>
      <c r="B21" s="10">
        <v>54800</v>
      </c>
      <c r="C21" s="10">
        <v>54800</v>
      </c>
      <c r="D21" s="11" t="s">
        <v>42</v>
      </c>
      <c r="E21" s="12" t="s">
        <v>48</v>
      </c>
      <c r="F21" s="12" t="s">
        <v>49</v>
      </c>
      <c r="G21" s="29"/>
    </row>
    <row r="22" spans="1:7" s="2" customFormat="1" ht="21.75" customHeight="1">
      <c r="A22" s="30" t="s">
        <v>43</v>
      </c>
      <c r="B22" s="10">
        <v>21600</v>
      </c>
      <c r="C22" s="10">
        <v>21600</v>
      </c>
      <c r="D22" s="11" t="s">
        <v>37</v>
      </c>
      <c r="E22" s="12" t="s">
        <v>48</v>
      </c>
      <c r="F22" s="12" t="s">
        <v>49</v>
      </c>
      <c r="G22" s="29"/>
    </row>
    <row r="23" spans="1:7" s="2" customFormat="1" ht="21.75" customHeight="1">
      <c r="A23" s="30" t="s">
        <v>44</v>
      </c>
      <c r="B23" s="10">
        <v>280000</v>
      </c>
      <c r="C23" s="10">
        <v>280000</v>
      </c>
      <c r="D23" s="11" t="s">
        <v>37</v>
      </c>
      <c r="E23" s="12" t="s">
        <v>48</v>
      </c>
      <c r="F23" s="12" t="s">
        <v>49</v>
      </c>
      <c r="G23" s="29"/>
    </row>
    <row r="24" spans="1:7" ht="21.75" customHeight="1">
      <c r="A24" s="31" t="s">
        <v>28</v>
      </c>
      <c r="B24" s="7">
        <f>SUM(B15:B23)</f>
        <v>2934340</v>
      </c>
      <c r="C24" s="7">
        <f>SUM(C15:C23)</f>
        <v>2934340</v>
      </c>
      <c r="D24" s="19"/>
      <c r="E24" s="14"/>
      <c r="F24" s="27"/>
      <c r="G24" s="28"/>
    </row>
    <row r="25" spans="1:7" ht="21.75" customHeight="1">
      <c r="A25" s="31" t="s">
        <v>45</v>
      </c>
      <c r="B25" s="7">
        <f>B13+B24</f>
        <v>68412640</v>
      </c>
      <c r="C25" s="7">
        <f>C13+C24</f>
        <v>49912640</v>
      </c>
      <c r="D25" s="19"/>
      <c r="E25" s="14"/>
      <c r="F25" s="27"/>
      <c r="G25" s="28"/>
    </row>
    <row r="26" spans="1:7" ht="24.95" customHeight="1"/>
  </sheetData>
  <mergeCells count="2">
    <mergeCell ref="A1:G1"/>
    <mergeCell ref="E2:G2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2021-12-09T01:52:09Z</cp:lastPrinted>
  <dcterms:created xsi:type="dcterms:W3CDTF">2008-09-11T17:22:00Z</dcterms:created>
  <dcterms:modified xsi:type="dcterms:W3CDTF">2021-12-09T01:52:15Z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4D0E485D01C74B1B98C5EA8460D2C979</vt:lpwstr>
  </property>
  <property fmtid="{D5CDD505-2E9C-101B-9397-08002B2CF9AE}" pid="3" name="KSOProductBuildVer">
    <vt:lpwstr>2052-11.1.0.11115</vt:lpwstr>
  </property>
</Properties>
</file>