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6" i="1"/>
  <c r="B27"/>
  <c r="B57" l="1"/>
</calcChain>
</file>

<file path=xl/sharedStrings.xml><?xml version="1.0" encoding="utf-8"?>
<sst xmlns="http://schemas.openxmlformats.org/spreadsheetml/2006/main" count="198" uniqueCount="87">
  <si>
    <t>项目支出</t>
  </si>
  <si>
    <t>预算金额</t>
  </si>
  <si>
    <t>备注</t>
  </si>
  <si>
    <t>（一）资本性支出</t>
  </si>
  <si>
    <t>小计</t>
  </si>
  <si>
    <t>合计</t>
  </si>
  <si>
    <t>实施情况</t>
    <phoneticPr fontId="3" type="noConversion"/>
  </si>
  <si>
    <t>负责人</t>
    <phoneticPr fontId="3" type="noConversion"/>
  </si>
  <si>
    <t>分管领导</t>
    <phoneticPr fontId="3" type="noConversion"/>
  </si>
  <si>
    <t xml:space="preserve">A、1.教育建设发展专项—高职校“五个一工程”图书购置专项 </t>
    <phoneticPr fontId="3" type="noConversion"/>
  </si>
  <si>
    <t>（二）非资本性支出及追加项目</t>
    <phoneticPr fontId="3" type="noConversion"/>
  </si>
  <si>
    <t>1.苏财教（2018）193号文省18年现代化实训基地-电子信息工程建设专项经费</t>
    <phoneticPr fontId="3" type="noConversion"/>
  </si>
  <si>
    <t>2.苏财教（2018）193号文省18年现代化示范性职业学校建设专项经费</t>
    <phoneticPr fontId="3" type="noConversion"/>
  </si>
  <si>
    <t>3.上年结转-职教集团建设专项</t>
    <phoneticPr fontId="3" type="noConversion"/>
  </si>
  <si>
    <t>孙永旺</t>
    <phoneticPr fontId="3" type="noConversion"/>
  </si>
  <si>
    <t>时宣华</t>
    <phoneticPr fontId="3" type="noConversion"/>
  </si>
  <si>
    <t>已支付女生宿舍楼工程款694300元</t>
    <phoneticPr fontId="3" type="noConversion"/>
  </si>
  <si>
    <t>维修费，可直接支付</t>
    <phoneticPr fontId="3" type="noConversion"/>
  </si>
  <si>
    <t>赵杰</t>
    <phoneticPr fontId="3" type="noConversion"/>
  </si>
  <si>
    <t>杨桂林</t>
    <phoneticPr fontId="3" type="noConversion"/>
  </si>
  <si>
    <t>徐荣宽</t>
    <phoneticPr fontId="3" type="noConversion"/>
  </si>
  <si>
    <t>已完成招标</t>
    <phoneticPr fontId="3" type="noConversion"/>
  </si>
  <si>
    <t>采购任务已通过，尚未招标</t>
    <phoneticPr fontId="3" type="noConversion"/>
  </si>
  <si>
    <t>电教馆已通过走流程中</t>
    <phoneticPr fontId="3" type="noConversion"/>
  </si>
  <si>
    <t xml:space="preserve">        a.机房</t>
    <phoneticPr fontId="3" type="noConversion"/>
  </si>
  <si>
    <t xml:space="preserve">        b.多媒体讲台</t>
    <phoneticPr fontId="3" type="noConversion"/>
  </si>
  <si>
    <t xml:space="preserve">        c.技能大赛设备</t>
    <phoneticPr fontId="3" type="noConversion"/>
  </si>
  <si>
    <t xml:space="preserve">        d.场景实训室</t>
    <phoneticPr fontId="3" type="noConversion"/>
  </si>
  <si>
    <t xml:space="preserve">        a.电子焊接生产线</t>
    <phoneticPr fontId="3" type="noConversion"/>
  </si>
  <si>
    <t xml:space="preserve">        b.桌椅</t>
    <phoneticPr fontId="3" type="noConversion"/>
  </si>
  <si>
    <t xml:space="preserve">        c.空调</t>
    <phoneticPr fontId="3" type="noConversion"/>
  </si>
  <si>
    <t>杨桂林</t>
    <phoneticPr fontId="3" type="noConversion"/>
  </si>
  <si>
    <t>徐荣宽</t>
    <phoneticPr fontId="3" type="noConversion"/>
  </si>
  <si>
    <t xml:space="preserve">        e.数控机床配套计算机</t>
    <phoneticPr fontId="3" type="noConversion"/>
  </si>
  <si>
    <t xml:space="preserve">        d.宿舍教室装空调</t>
    <phoneticPr fontId="3" type="noConversion"/>
  </si>
  <si>
    <t>徐荣宽</t>
    <phoneticPr fontId="3" type="noConversion"/>
  </si>
  <si>
    <t xml:space="preserve">        f.机器人创新实训室</t>
    <phoneticPr fontId="3" type="noConversion"/>
  </si>
  <si>
    <t xml:space="preserve">        g.信息化软件</t>
    <phoneticPr fontId="3" type="noConversion"/>
  </si>
  <si>
    <t xml:space="preserve">        i.投影仪</t>
    <phoneticPr fontId="3" type="noConversion"/>
  </si>
  <si>
    <t xml:space="preserve">        j.数控智能化考核平台</t>
    <phoneticPr fontId="3" type="noConversion"/>
  </si>
  <si>
    <t xml:space="preserve">        k.电子商务软件</t>
    <phoneticPr fontId="3" type="noConversion"/>
  </si>
  <si>
    <t xml:space="preserve">        l.交换机</t>
    <phoneticPr fontId="3" type="noConversion"/>
  </si>
  <si>
    <t xml:space="preserve">        m.暑期维修项目</t>
    <phoneticPr fontId="3" type="noConversion"/>
  </si>
  <si>
    <t xml:space="preserve">        h.普通车床</t>
    <phoneticPr fontId="3" type="noConversion"/>
  </si>
  <si>
    <t xml:space="preserve">        a.网络安全实训室</t>
    <phoneticPr fontId="3" type="noConversion"/>
  </si>
  <si>
    <t xml:space="preserve">        b.信息安全实训室</t>
    <phoneticPr fontId="3" type="noConversion"/>
  </si>
  <si>
    <t>计划已下达，尚未招标</t>
    <phoneticPr fontId="3" type="noConversion"/>
  </si>
  <si>
    <t xml:space="preserve">        a.测量技能大赛设备</t>
    <phoneticPr fontId="3" type="noConversion"/>
  </si>
  <si>
    <t xml:space="preserve">        b.标准化考场监控</t>
    <phoneticPr fontId="3" type="noConversion"/>
  </si>
  <si>
    <t xml:space="preserve">        c.学业水平考试机房</t>
    <phoneticPr fontId="3" type="noConversion"/>
  </si>
  <si>
    <t xml:space="preserve">        d.电子测量仪器</t>
    <phoneticPr fontId="3" type="noConversion"/>
  </si>
  <si>
    <t xml:space="preserve">        e.VR实训系统</t>
    <phoneticPr fontId="3" type="noConversion"/>
  </si>
  <si>
    <t xml:space="preserve">        f.多媒体教学交互系统</t>
    <phoneticPr fontId="3" type="noConversion"/>
  </si>
  <si>
    <t xml:space="preserve">        h.测量考点建设</t>
    <phoneticPr fontId="3" type="noConversion"/>
  </si>
  <si>
    <t xml:space="preserve">        g.桌椅</t>
    <phoneticPr fontId="3" type="noConversion"/>
  </si>
  <si>
    <t xml:space="preserve">        i.融媒体实训系统</t>
    <phoneticPr fontId="3" type="noConversion"/>
  </si>
  <si>
    <t xml:space="preserve">        j.网络专业学考技能测试</t>
    <phoneticPr fontId="3" type="noConversion"/>
  </si>
  <si>
    <t xml:space="preserve">        k.基础安全系统</t>
    <phoneticPr fontId="3" type="noConversion"/>
  </si>
  <si>
    <t xml:space="preserve">        l.网络搭建实训系统</t>
    <phoneticPr fontId="3" type="noConversion"/>
  </si>
  <si>
    <t xml:space="preserve">        m.网络安全实训室</t>
    <phoneticPr fontId="3" type="noConversion"/>
  </si>
  <si>
    <t xml:space="preserve">                  2.跑道塑胶面层铺设</t>
    <phoneticPr fontId="3" type="noConversion"/>
  </si>
  <si>
    <t>2019年项目执行情况表（8月30日）</t>
    <phoneticPr fontId="3" type="noConversion"/>
  </si>
  <si>
    <t>4.会计现代化专业群建设专项</t>
    <phoneticPr fontId="3" type="noConversion"/>
  </si>
  <si>
    <t>孙永旺</t>
    <phoneticPr fontId="3" type="noConversion"/>
  </si>
  <si>
    <t xml:space="preserve">        a.交换机</t>
    <phoneticPr fontId="3" type="noConversion"/>
  </si>
  <si>
    <t xml:space="preserve">        b.电钢琴</t>
    <phoneticPr fontId="3" type="noConversion"/>
  </si>
  <si>
    <t xml:space="preserve">        c.财务会计技能竞赛平台</t>
    <phoneticPr fontId="3" type="noConversion"/>
  </si>
  <si>
    <t xml:space="preserve">                         b.工程款支付</t>
    <phoneticPr fontId="3" type="noConversion"/>
  </si>
  <si>
    <t xml:space="preserve">                         c.硅胶面层材料</t>
    <phoneticPr fontId="3" type="noConversion"/>
  </si>
  <si>
    <t>已做采购任务，电教馆统一招标</t>
    <phoneticPr fontId="3" type="noConversion"/>
  </si>
  <si>
    <t>投影仪7000项目已完成招标；台式工作站514500项目已做采购任务，尚未招标</t>
    <phoneticPr fontId="3" type="noConversion"/>
  </si>
  <si>
    <t>计划已下达，尚未招标（公共资源交易中心已受理）</t>
    <phoneticPr fontId="3" type="noConversion"/>
  </si>
  <si>
    <t xml:space="preserve">                  2.体育馆建设专项</t>
    <phoneticPr fontId="3" type="noConversion"/>
  </si>
  <si>
    <t xml:space="preserve">                         a.工程监理费</t>
    <phoneticPr fontId="3" type="noConversion"/>
  </si>
  <si>
    <t>已支付前期专家费9620.06元</t>
    <phoneticPr fontId="3" type="noConversion"/>
  </si>
  <si>
    <t>B、基建和大型修缮：1.二期工程</t>
    <phoneticPr fontId="3" type="noConversion"/>
  </si>
  <si>
    <t xml:space="preserve">   2.教育建设发展专项—高职校桌椅及学生床购置项目 </t>
    <phoneticPr fontId="3" type="noConversion"/>
  </si>
  <si>
    <t xml:space="preserve">   3.教育建设发展专项—高职校电子系技能测试及大赛设备采购与维修、信息系网络信息安全公共实训中心建设专项 </t>
    <phoneticPr fontId="3" type="noConversion"/>
  </si>
  <si>
    <t xml:space="preserve">    4.教育建设发展专项—高职校电子系技能测试及大赛设备采购与维修、信息系网络信息安全公共实训中心建设专项 </t>
    <phoneticPr fontId="3" type="noConversion"/>
  </si>
  <si>
    <t>物联网198000、技能家居设备184000、电子电路68000和光伏系统212000已完成招标</t>
    <phoneticPr fontId="3" type="noConversion"/>
  </si>
  <si>
    <t>已经招标，待公示无异议后执行</t>
    <phoneticPr fontId="3" type="noConversion"/>
  </si>
  <si>
    <t>已招标，中标金额117000元</t>
    <phoneticPr fontId="3" type="noConversion"/>
  </si>
  <si>
    <t>已招标，中标金额5532910.47元</t>
    <phoneticPr fontId="3" type="noConversion"/>
  </si>
  <si>
    <t>采购任务已通过，尚未支付</t>
    <phoneticPr fontId="3" type="noConversion"/>
  </si>
  <si>
    <t>宿舍电控500000元已中标，正在施工；雨、污水管道清污、疏通200000元9月4日开标；11号楼、食堂改造及顶楼堵漏658800元由建设局8月27日摇标确定施工单位，公示无异议后进场施工。</t>
    <phoneticPr fontId="3" type="noConversion"/>
  </si>
  <si>
    <t>5.苏财教[2018]230号学业水平考试技能考点标准化建设专项</t>
    <phoneticPr fontId="3" type="noConversion"/>
  </si>
  <si>
    <t>计划尚未下达，尚未招标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</si>
</sst>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0"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Tahoma"/>
      <family val="2"/>
      <charset val="134"/>
    </font>
    <font>
      <sz val="10"/>
      <name val="宋体"/>
      <family val="3"/>
      <charset val="134"/>
    </font>
    <font>
      <sz val="11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</cellStyleXfs>
  <cellXfs count="39">
    <xf numFmtId="0" fontId="0" fillId="0" borderId="0" xfId="0"/>
    <xf numFmtId="0" fontId="2" fillId="0" borderId="1" xfId="1" applyFont="1" applyBorder="1" applyAlignment="1">
      <alignment horizontal="left" vertical="center"/>
    </xf>
    <xf numFmtId="0" fontId="1" fillId="0" borderId="1" xfId="1" applyFont="1" applyBorder="1">
      <alignment vertical="center"/>
    </xf>
    <xf numFmtId="176" fontId="1" fillId="0" borderId="1" xfId="1" applyNumberFormat="1" applyFont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Fill="1" applyBorder="1">
      <alignment vertical="center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0" borderId="1" xfId="1" applyFont="1" applyBorder="1">
      <alignment vertical="center"/>
    </xf>
    <xf numFmtId="0" fontId="13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/>
    </xf>
    <xf numFmtId="43" fontId="13" fillId="0" borderId="1" xfId="2" applyFont="1" applyBorder="1" applyAlignment="1">
      <alignment horizontal="right" vertical="center"/>
    </xf>
    <xf numFmtId="43" fontId="1" fillId="0" borderId="1" xfId="2" applyFont="1" applyFill="1" applyBorder="1" applyAlignment="1">
      <alignment horizontal="right" vertical="center"/>
    </xf>
    <xf numFmtId="43" fontId="1" fillId="0" borderId="1" xfId="2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vertical="center" wrapText="1"/>
    </xf>
    <xf numFmtId="0" fontId="0" fillId="0" borderId="1" xfId="0" applyBorder="1"/>
    <xf numFmtId="43" fontId="10" fillId="0" borderId="1" xfId="2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3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9" fillId="0" borderId="0" xfId="0" applyFont="1"/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4" xfId="5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tabSelected="1" workbookViewId="0">
      <selection activeCell="C61" sqref="C61"/>
    </sheetView>
  </sheetViews>
  <sheetFormatPr defaultRowHeight="14.25"/>
  <cols>
    <col min="1" max="1" width="59.25" customWidth="1"/>
    <col min="2" max="2" width="18.875" customWidth="1"/>
    <col min="3" max="3" width="39.625" style="13" customWidth="1"/>
    <col min="4" max="4" width="11.25" customWidth="1"/>
    <col min="5" max="5" width="10.5" customWidth="1"/>
    <col min="6" max="6" width="13.75" customWidth="1"/>
  </cols>
  <sheetData>
    <row r="1" spans="1:6" ht="56.25" customHeight="1">
      <c r="A1" s="35" t="s">
        <v>61</v>
      </c>
      <c r="B1" s="35"/>
      <c r="C1" s="35"/>
      <c r="D1" s="35"/>
      <c r="E1" s="35"/>
      <c r="F1" s="35"/>
    </row>
    <row r="2" spans="1:6" ht="24.95" customHeight="1">
      <c r="A2" s="1" t="s">
        <v>0</v>
      </c>
      <c r="B2" s="4" t="s">
        <v>1</v>
      </c>
      <c r="C2" s="10" t="s">
        <v>6</v>
      </c>
      <c r="D2" s="9" t="s">
        <v>7</v>
      </c>
      <c r="E2" s="9" t="s">
        <v>8</v>
      </c>
      <c r="F2" s="5" t="s">
        <v>2</v>
      </c>
    </row>
    <row r="3" spans="1:6" ht="24.95" customHeight="1">
      <c r="A3" s="2" t="s">
        <v>3</v>
      </c>
      <c r="B3" s="3"/>
      <c r="C3" s="11"/>
      <c r="D3" s="8"/>
      <c r="E3" s="8"/>
      <c r="F3" s="7"/>
    </row>
    <row r="4" spans="1:6" ht="24.95" customHeight="1">
      <c r="A4" s="16" t="s">
        <v>9</v>
      </c>
      <c r="B4" s="17">
        <v>230000</v>
      </c>
      <c r="C4" s="30" t="s">
        <v>69</v>
      </c>
      <c r="D4" s="20" t="s">
        <v>14</v>
      </c>
      <c r="E4" s="20" t="s">
        <v>18</v>
      </c>
      <c r="F4" s="7"/>
    </row>
    <row r="5" spans="1:6" ht="24.95" customHeight="1">
      <c r="A5" s="16" t="s">
        <v>76</v>
      </c>
      <c r="B5" s="17">
        <v>220000</v>
      </c>
      <c r="C5" s="31" t="s">
        <v>80</v>
      </c>
      <c r="D5" s="20" t="s">
        <v>19</v>
      </c>
      <c r="E5" s="20" t="s">
        <v>20</v>
      </c>
      <c r="F5" s="7"/>
    </row>
    <row r="6" spans="1:6" ht="41.25" customHeight="1">
      <c r="A6" s="15" t="s">
        <v>77</v>
      </c>
      <c r="B6" s="17">
        <v>2587100</v>
      </c>
      <c r="C6" s="26"/>
      <c r="D6" s="20" t="s">
        <v>14</v>
      </c>
      <c r="E6" s="20" t="s">
        <v>18</v>
      </c>
      <c r="F6" s="7"/>
    </row>
    <row r="7" spans="1:6" ht="24.95" customHeight="1">
      <c r="A7" s="16" t="s">
        <v>47</v>
      </c>
      <c r="B7" s="17">
        <v>47200</v>
      </c>
      <c r="C7" s="33" t="s">
        <v>21</v>
      </c>
      <c r="D7" s="20" t="s">
        <v>14</v>
      </c>
      <c r="E7" s="20" t="s">
        <v>18</v>
      </c>
      <c r="F7" s="7"/>
    </row>
    <row r="8" spans="1:6" ht="24.95" customHeight="1">
      <c r="A8" s="16" t="s">
        <v>48</v>
      </c>
      <c r="B8" s="17">
        <v>33000</v>
      </c>
      <c r="C8" s="33" t="s">
        <v>21</v>
      </c>
      <c r="D8" s="20" t="s">
        <v>14</v>
      </c>
      <c r="E8" s="20" t="s">
        <v>18</v>
      </c>
      <c r="F8" s="7"/>
    </row>
    <row r="9" spans="1:6" ht="24.95" customHeight="1">
      <c r="A9" s="16" t="s">
        <v>49</v>
      </c>
      <c r="B9" s="17">
        <v>324000</v>
      </c>
      <c r="C9" s="33" t="s">
        <v>21</v>
      </c>
      <c r="D9" s="20" t="s">
        <v>14</v>
      </c>
      <c r="E9" s="20" t="s">
        <v>18</v>
      </c>
      <c r="F9" s="7"/>
    </row>
    <row r="10" spans="1:6" ht="24.95" customHeight="1">
      <c r="A10" s="16" t="s">
        <v>50</v>
      </c>
      <c r="B10" s="17">
        <v>420000</v>
      </c>
      <c r="C10" s="33" t="s">
        <v>21</v>
      </c>
      <c r="D10" s="20" t="s">
        <v>14</v>
      </c>
      <c r="E10" s="20" t="s">
        <v>18</v>
      </c>
      <c r="F10" s="7"/>
    </row>
    <row r="11" spans="1:6" ht="24.95" customHeight="1">
      <c r="A11" s="16" t="s">
        <v>51</v>
      </c>
      <c r="B11" s="17">
        <v>160000</v>
      </c>
      <c r="C11" s="33" t="s">
        <v>21</v>
      </c>
      <c r="D11" s="20" t="s">
        <v>14</v>
      </c>
      <c r="E11" s="20" t="s">
        <v>18</v>
      </c>
      <c r="F11" s="7"/>
    </row>
    <row r="12" spans="1:6" ht="24.95" customHeight="1">
      <c r="A12" s="16" t="s">
        <v>52</v>
      </c>
      <c r="B12" s="17">
        <v>228000</v>
      </c>
      <c r="C12" s="33" t="s">
        <v>21</v>
      </c>
      <c r="D12" s="20" t="s">
        <v>14</v>
      </c>
      <c r="E12" s="20" t="s">
        <v>18</v>
      </c>
      <c r="F12" s="7"/>
    </row>
    <row r="13" spans="1:6" ht="24.95" customHeight="1">
      <c r="A13" s="16" t="s">
        <v>54</v>
      </c>
      <c r="B13" s="17">
        <v>26500</v>
      </c>
      <c r="C13" s="33" t="s">
        <v>21</v>
      </c>
      <c r="D13" s="20" t="s">
        <v>14</v>
      </c>
      <c r="E13" s="20" t="s">
        <v>18</v>
      </c>
      <c r="F13" s="7"/>
    </row>
    <row r="14" spans="1:6" ht="24.95" customHeight="1">
      <c r="A14" s="16" t="s">
        <v>53</v>
      </c>
      <c r="B14" s="17">
        <v>40800</v>
      </c>
      <c r="C14" s="33" t="s">
        <v>21</v>
      </c>
      <c r="D14" s="20" t="s">
        <v>14</v>
      </c>
      <c r="E14" s="20" t="s">
        <v>18</v>
      </c>
      <c r="F14" s="7"/>
    </row>
    <row r="15" spans="1:6" ht="24.95" customHeight="1">
      <c r="A15" s="16" t="s">
        <v>55</v>
      </c>
      <c r="B15" s="17">
        <v>160000</v>
      </c>
      <c r="C15" s="33" t="s">
        <v>21</v>
      </c>
      <c r="D15" s="20" t="s">
        <v>14</v>
      </c>
      <c r="E15" s="20" t="s">
        <v>18</v>
      </c>
      <c r="F15" s="7"/>
    </row>
    <row r="16" spans="1:6" ht="24.95" customHeight="1">
      <c r="A16" s="16" t="s">
        <v>56</v>
      </c>
      <c r="B16" s="17">
        <v>70000</v>
      </c>
      <c r="C16" s="33" t="s">
        <v>21</v>
      </c>
      <c r="D16" s="20" t="s">
        <v>14</v>
      </c>
      <c r="E16" s="20" t="s">
        <v>18</v>
      </c>
      <c r="F16" s="7"/>
    </row>
    <row r="17" spans="1:6" ht="24.95" customHeight="1">
      <c r="A17" s="16" t="s">
        <v>57</v>
      </c>
      <c r="B17" s="17">
        <v>202100</v>
      </c>
      <c r="C17" s="33" t="s">
        <v>21</v>
      </c>
      <c r="D17" s="20" t="s">
        <v>14</v>
      </c>
      <c r="E17" s="20" t="s">
        <v>18</v>
      </c>
      <c r="F17" s="7"/>
    </row>
    <row r="18" spans="1:6" ht="24.95" customHeight="1">
      <c r="A18" s="16" t="s">
        <v>58</v>
      </c>
      <c r="B18" s="17">
        <v>354000</v>
      </c>
      <c r="C18" s="33" t="s">
        <v>21</v>
      </c>
      <c r="D18" s="20" t="s">
        <v>14</v>
      </c>
      <c r="E18" s="20" t="s">
        <v>18</v>
      </c>
      <c r="F18" s="7"/>
    </row>
    <row r="19" spans="1:6" ht="38.25" customHeight="1">
      <c r="A19" s="16" t="s">
        <v>59</v>
      </c>
      <c r="B19" s="17">
        <v>521500</v>
      </c>
      <c r="C19" s="30" t="s">
        <v>70</v>
      </c>
      <c r="D19" s="20" t="s">
        <v>14</v>
      </c>
      <c r="E19" s="20" t="s">
        <v>18</v>
      </c>
      <c r="F19" s="7"/>
    </row>
    <row r="20" spans="1:6" ht="45" customHeight="1">
      <c r="A20" s="15" t="s">
        <v>78</v>
      </c>
      <c r="B20" s="25">
        <v>712900</v>
      </c>
      <c r="C20" s="30" t="s">
        <v>17</v>
      </c>
      <c r="D20" s="20" t="s">
        <v>31</v>
      </c>
      <c r="E20" s="20" t="s">
        <v>32</v>
      </c>
      <c r="F20" s="7"/>
    </row>
    <row r="21" spans="1:6" s="34" customFormat="1" ht="24.95" customHeight="1">
      <c r="A21" s="32" t="s">
        <v>75</v>
      </c>
      <c r="B21" s="17">
        <v>7918900</v>
      </c>
      <c r="C21" s="30" t="s">
        <v>16</v>
      </c>
      <c r="D21" s="20" t="s">
        <v>15</v>
      </c>
      <c r="E21" s="20" t="s">
        <v>20</v>
      </c>
      <c r="F21" s="33"/>
    </row>
    <row r="22" spans="1:6" s="34" customFormat="1" ht="24.95" customHeight="1">
      <c r="A22" s="32" t="s">
        <v>72</v>
      </c>
      <c r="B22" s="17">
        <v>9296466</v>
      </c>
      <c r="C22" s="30" t="s">
        <v>74</v>
      </c>
      <c r="D22" s="20" t="s">
        <v>15</v>
      </c>
      <c r="E22" s="20" t="s">
        <v>20</v>
      </c>
      <c r="F22" s="33"/>
    </row>
    <row r="23" spans="1:6" ht="24.95" customHeight="1">
      <c r="A23" s="22" t="s">
        <v>60</v>
      </c>
      <c r="B23" s="17">
        <v>8000000</v>
      </c>
      <c r="C23" s="27"/>
      <c r="D23" s="21" t="s">
        <v>15</v>
      </c>
      <c r="E23" s="20" t="s">
        <v>20</v>
      </c>
      <c r="F23" s="7"/>
    </row>
    <row r="24" spans="1:6" ht="24.95" customHeight="1">
      <c r="A24" s="22" t="s">
        <v>73</v>
      </c>
      <c r="B24" s="17">
        <v>120000</v>
      </c>
      <c r="C24" s="31" t="s">
        <v>81</v>
      </c>
      <c r="D24" s="21" t="s">
        <v>15</v>
      </c>
      <c r="E24" s="20" t="s">
        <v>20</v>
      </c>
      <c r="F24" s="7"/>
    </row>
    <row r="25" spans="1:6" ht="24.95" customHeight="1">
      <c r="A25" s="22" t="s">
        <v>67</v>
      </c>
      <c r="B25" s="17">
        <v>1980000</v>
      </c>
      <c r="C25" s="31" t="s">
        <v>83</v>
      </c>
      <c r="D25" s="21" t="s">
        <v>15</v>
      </c>
      <c r="E25" s="20" t="s">
        <v>20</v>
      </c>
      <c r="F25" s="7"/>
    </row>
    <row r="26" spans="1:6" ht="24.95" customHeight="1">
      <c r="A26" s="22" t="s">
        <v>68</v>
      </c>
      <c r="B26" s="17">
        <v>5900000</v>
      </c>
      <c r="C26" s="31" t="s">
        <v>82</v>
      </c>
      <c r="D26" s="21" t="s">
        <v>15</v>
      </c>
      <c r="E26" s="20" t="s">
        <v>20</v>
      </c>
      <c r="F26" s="7"/>
    </row>
    <row r="27" spans="1:6" ht="24.95" customHeight="1">
      <c r="A27" s="14" t="s">
        <v>4</v>
      </c>
      <c r="B27" s="18">
        <f>B21+B22+B23+B4+B5+B6+B20</f>
        <v>28965366</v>
      </c>
      <c r="C27" s="26"/>
      <c r="D27" s="21"/>
      <c r="E27" s="21"/>
      <c r="F27" s="7"/>
    </row>
    <row r="28" spans="1:6" ht="24.95" customHeight="1">
      <c r="A28" s="14" t="s">
        <v>10</v>
      </c>
      <c r="B28" s="18"/>
      <c r="C28" s="26"/>
      <c r="D28" s="21"/>
      <c r="E28" s="21"/>
      <c r="F28" s="23"/>
    </row>
    <row r="29" spans="1:6" ht="36" customHeight="1">
      <c r="A29" s="15" t="s">
        <v>11</v>
      </c>
      <c r="B29" s="17">
        <v>3000000</v>
      </c>
      <c r="C29" s="28"/>
      <c r="D29" s="36" t="s">
        <v>14</v>
      </c>
      <c r="E29" s="36" t="s">
        <v>18</v>
      </c>
      <c r="F29" s="24"/>
    </row>
    <row r="30" spans="1:6" ht="24.95" customHeight="1">
      <c r="A30" s="16" t="s">
        <v>24</v>
      </c>
      <c r="B30" s="17">
        <v>845000</v>
      </c>
      <c r="C30" s="33" t="s">
        <v>22</v>
      </c>
      <c r="D30" s="37"/>
      <c r="E30" s="37"/>
      <c r="F30" s="24"/>
    </row>
    <row r="31" spans="1:6" ht="24.95" customHeight="1">
      <c r="A31" s="16" t="s">
        <v>25</v>
      </c>
      <c r="B31" s="17">
        <v>704000</v>
      </c>
      <c r="C31" s="33" t="s">
        <v>21</v>
      </c>
      <c r="D31" s="37"/>
      <c r="E31" s="37"/>
      <c r="F31" s="24"/>
    </row>
    <row r="32" spans="1:6" ht="24.95" customHeight="1">
      <c r="A32" s="16" t="s">
        <v>26</v>
      </c>
      <c r="B32" s="17">
        <v>662000</v>
      </c>
      <c r="C32" s="33" t="s">
        <v>79</v>
      </c>
      <c r="D32" s="37"/>
      <c r="E32" s="37"/>
      <c r="F32" s="24"/>
    </row>
    <row r="33" spans="1:6" ht="24.95" customHeight="1">
      <c r="A33" s="16" t="s">
        <v>27</v>
      </c>
      <c r="B33" s="17">
        <v>789000</v>
      </c>
      <c r="C33" s="33" t="s">
        <v>21</v>
      </c>
      <c r="D33" s="38"/>
      <c r="E33" s="38"/>
      <c r="F33" s="24"/>
    </row>
    <row r="34" spans="1:6" ht="24.95" customHeight="1">
      <c r="A34" s="16" t="s">
        <v>12</v>
      </c>
      <c r="B34" s="17">
        <v>6000000</v>
      </c>
      <c r="C34" s="28"/>
      <c r="D34" s="20" t="s">
        <v>14</v>
      </c>
      <c r="E34" s="20" t="s">
        <v>18</v>
      </c>
      <c r="F34" s="24"/>
    </row>
    <row r="35" spans="1:6" ht="24.95" customHeight="1">
      <c r="A35" s="16" t="s">
        <v>28</v>
      </c>
      <c r="B35" s="17">
        <v>93700</v>
      </c>
      <c r="C35" s="33" t="s">
        <v>21</v>
      </c>
      <c r="D35" s="20" t="s">
        <v>14</v>
      </c>
      <c r="E35" s="20" t="s">
        <v>18</v>
      </c>
      <c r="F35" s="24"/>
    </row>
    <row r="36" spans="1:6" ht="24.95" customHeight="1">
      <c r="A36" s="16" t="s">
        <v>29</v>
      </c>
      <c r="B36" s="17">
        <v>15900</v>
      </c>
      <c r="C36" s="33" t="s">
        <v>21</v>
      </c>
      <c r="D36" s="20" t="s">
        <v>14</v>
      </c>
      <c r="E36" s="20" t="s">
        <v>18</v>
      </c>
      <c r="F36" s="24"/>
    </row>
    <row r="37" spans="1:6" ht="24.95" customHeight="1">
      <c r="A37" s="16" t="s">
        <v>30</v>
      </c>
      <c r="B37" s="17">
        <v>17600</v>
      </c>
      <c r="C37" s="33" t="s">
        <v>21</v>
      </c>
      <c r="D37" s="20" t="s">
        <v>14</v>
      </c>
      <c r="E37" s="20" t="s">
        <v>18</v>
      </c>
      <c r="F37" s="24"/>
    </row>
    <row r="38" spans="1:6" ht="24.95" customHeight="1">
      <c r="A38" s="16" t="s">
        <v>34</v>
      </c>
      <c r="B38" s="17">
        <v>2650000</v>
      </c>
      <c r="C38" s="31" t="s">
        <v>80</v>
      </c>
      <c r="D38" s="20" t="s">
        <v>31</v>
      </c>
      <c r="E38" s="20" t="s">
        <v>32</v>
      </c>
      <c r="F38" s="24"/>
    </row>
    <row r="39" spans="1:6" ht="24.95" customHeight="1">
      <c r="A39" s="16" t="s">
        <v>33</v>
      </c>
      <c r="B39" s="17">
        <v>1227500</v>
      </c>
      <c r="C39" s="30" t="s">
        <v>69</v>
      </c>
      <c r="D39" s="20" t="s">
        <v>14</v>
      </c>
      <c r="E39" s="20" t="s">
        <v>18</v>
      </c>
      <c r="F39" s="24"/>
    </row>
    <row r="40" spans="1:6" ht="24.95" customHeight="1">
      <c r="A40" s="16" t="s">
        <v>36</v>
      </c>
      <c r="B40" s="17">
        <v>116700</v>
      </c>
      <c r="C40" s="33" t="s">
        <v>21</v>
      </c>
      <c r="D40" s="20" t="s">
        <v>14</v>
      </c>
      <c r="E40" s="20" t="s">
        <v>18</v>
      </c>
      <c r="F40" s="24"/>
    </row>
    <row r="41" spans="1:6" ht="24.95" customHeight="1">
      <c r="A41" s="16" t="s">
        <v>37</v>
      </c>
      <c r="B41" s="17">
        <v>5000</v>
      </c>
      <c r="C41" s="33" t="s">
        <v>23</v>
      </c>
      <c r="D41" s="20" t="s">
        <v>14</v>
      </c>
      <c r="E41" s="20" t="s">
        <v>18</v>
      </c>
      <c r="F41" s="24"/>
    </row>
    <row r="42" spans="1:6" ht="24.95" customHeight="1">
      <c r="A42" s="16" t="s">
        <v>43</v>
      </c>
      <c r="B42" s="17">
        <v>242800</v>
      </c>
      <c r="C42" s="33" t="s">
        <v>21</v>
      </c>
      <c r="D42" s="20" t="s">
        <v>14</v>
      </c>
      <c r="E42" s="20" t="s">
        <v>18</v>
      </c>
      <c r="F42" s="24"/>
    </row>
    <row r="43" spans="1:6" ht="24.95" customHeight="1">
      <c r="A43" s="16" t="s">
        <v>38</v>
      </c>
      <c r="B43" s="17">
        <v>14000</v>
      </c>
      <c r="C43" s="33" t="s">
        <v>21</v>
      </c>
      <c r="D43" s="20" t="s">
        <v>14</v>
      </c>
      <c r="E43" s="20" t="s">
        <v>18</v>
      </c>
      <c r="F43" s="24"/>
    </row>
    <row r="44" spans="1:6" ht="24.95" customHeight="1">
      <c r="A44" s="16" t="s">
        <v>39</v>
      </c>
      <c r="B44" s="17">
        <v>150000</v>
      </c>
      <c r="C44" s="33" t="s">
        <v>21</v>
      </c>
      <c r="D44" s="20" t="s">
        <v>14</v>
      </c>
      <c r="E44" s="20" t="s">
        <v>18</v>
      </c>
      <c r="F44" s="24"/>
    </row>
    <row r="45" spans="1:6" ht="24.95" customHeight="1">
      <c r="A45" s="16" t="s">
        <v>40</v>
      </c>
      <c r="B45" s="17">
        <v>98000</v>
      </c>
      <c r="C45" s="33" t="s">
        <v>22</v>
      </c>
      <c r="D45" s="20" t="s">
        <v>14</v>
      </c>
      <c r="E45" s="20" t="s">
        <v>18</v>
      </c>
      <c r="F45" s="24"/>
    </row>
    <row r="46" spans="1:6" ht="24.95" customHeight="1">
      <c r="A46" s="16" t="s">
        <v>41</v>
      </c>
      <c r="B46" s="17">
        <v>10000</v>
      </c>
      <c r="C46" s="33" t="s">
        <v>21</v>
      </c>
      <c r="D46" s="20" t="s">
        <v>14</v>
      </c>
      <c r="E46" s="20" t="s">
        <v>18</v>
      </c>
      <c r="F46" s="24"/>
    </row>
    <row r="47" spans="1:6" ht="64.5" customHeight="1">
      <c r="A47" s="16" t="s">
        <v>42</v>
      </c>
      <c r="B47" s="17">
        <v>1358800</v>
      </c>
      <c r="C47" s="33" t="s">
        <v>84</v>
      </c>
      <c r="D47" s="20" t="s">
        <v>31</v>
      </c>
      <c r="E47" s="20" t="s">
        <v>35</v>
      </c>
      <c r="F47" s="24"/>
    </row>
    <row r="48" spans="1:6" ht="24.95" customHeight="1">
      <c r="A48" s="16" t="s">
        <v>13</v>
      </c>
      <c r="B48" s="17">
        <v>2000000</v>
      </c>
      <c r="C48" s="29"/>
      <c r="D48" s="20" t="s">
        <v>14</v>
      </c>
      <c r="E48" s="20" t="s">
        <v>18</v>
      </c>
      <c r="F48" s="7"/>
    </row>
    <row r="49" spans="1:6" ht="24.95" customHeight="1">
      <c r="A49" s="16" t="s">
        <v>44</v>
      </c>
      <c r="B49" s="17">
        <v>795000</v>
      </c>
      <c r="C49" s="30" t="s">
        <v>71</v>
      </c>
      <c r="D49" s="20" t="s">
        <v>14</v>
      </c>
      <c r="E49" s="20" t="s">
        <v>18</v>
      </c>
      <c r="F49" s="7"/>
    </row>
    <row r="50" spans="1:6" ht="24.95" customHeight="1">
      <c r="A50" s="16" t="s">
        <v>45</v>
      </c>
      <c r="B50" s="17">
        <v>1205000</v>
      </c>
      <c r="C50" s="30" t="s">
        <v>71</v>
      </c>
      <c r="D50" s="20" t="s">
        <v>14</v>
      </c>
      <c r="E50" s="20" t="s">
        <v>18</v>
      </c>
      <c r="F50" s="7"/>
    </row>
    <row r="51" spans="1:6" ht="24.95" customHeight="1">
      <c r="A51" s="16" t="s">
        <v>62</v>
      </c>
      <c r="B51" s="17">
        <v>600000</v>
      </c>
      <c r="C51" s="12"/>
      <c r="D51" s="20" t="s">
        <v>63</v>
      </c>
      <c r="E51" s="20" t="s">
        <v>18</v>
      </c>
      <c r="F51" s="7"/>
    </row>
    <row r="52" spans="1:6" ht="24.95" customHeight="1">
      <c r="A52" s="16" t="s">
        <v>64</v>
      </c>
      <c r="B52" s="17">
        <v>12000</v>
      </c>
      <c r="C52" s="12" t="s">
        <v>46</v>
      </c>
      <c r="D52" s="20" t="s">
        <v>63</v>
      </c>
      <c r="E52" s="20" t="s">
        <v>18</v>
      </c>
      <c r="F52" s="7"/>
    </row>
    <row r="53" spans="1:6" ht="24.95" customHeight="1">
      <c r="A53" s="16" t="s">
        <v>65</v>
      </c>
      <c r="B53" s="17">
        <v>115000</v>
      </c>
      <c r="C53" s="12" t="s">
        <v>46</v>
      </c>
      <c r="D53" s="20" t="s">
        <v>63</v>
      </c>
      <c r="E53" s="20" t="s">
        <v>18</v>
      </c>
      <c r="F53" s="7"/>
    </row>
    <row r="54" spans="1:6" ht="24.95" customHeight="1">
      <c r="A54" s="16" t="s">
        <v>66</v>
      </c>
      <c r="B54" s="17">
        <v>473000</v>
      </c>
      <c r="C54" s="12" t="s">
        <v>46</v>
      </c>
      <c r="D54" s="20" t="s">
        <v>63</v>
      </c>
      <c r="E54" s="20" t="s">
        <v>18</v>
      </c>
      <c r="F54" s="7"/>
    </row>
    <row r="55" spans="1:6" ht="24.95" customHeight="1">
      <c r="A55" s="16" t="s">
        <v>85</v>
      </c>
      <c r="B55" s="17">
        <v>1000000</v>
      </c>
      <c r="C55" s="12" t="s">
        <v>86</v>
      </c>
      <c r="D55" s="20" t="s">
        <v>63</v>
      </c>
      <c r="E55" s="20" t="s">
        <v>18</v>
      </c>
      <c r="F55" s="7"/>
    </row>
    <row r="56" spans="1:6" ht="24.95" customHeight="1">
      <c r="A56" s="6" t="s">
        <v>4</v>
      </c>
      <c r="B56" s="19">
        <f>B48+B34+B29+B51+B55</f>
        <v>12600000</v>
      </c>
      <c r="C56" s="12"/>
      <c r="D56" s="21"/>
      <c r="E56" s="8"/>
      <c r="F56" s="23"/>
    </row>
    <row r="57" spans="1:6" ht="24.95" customHeight="1">
      <c r="A57" s="6" t="s">
        <v>5</v>
      </c>
      <c r="B57" s="19">
        <f>B27+B56</f>
        <v>41565366</v>
      </c>
      <c r="C57" s="12"/>
      <c r="D57" s="21"/>
      <c r="E57" s="8"/>
      <c r="F57" s="23"/>
    </row>
    <row r="58" spans="1:6" ht="24.95" customHeight="1"/>
  </sheetData>
  <mergeCells count="3">
    <mergeCell ref="A1:F1"/>
    <mergeCell ref="D29:D33"/>
    <mergeCell ref="E29:E3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2019-08-28T07:42:38Z</cp:lastPrinted>
  <dcterms:created xsi:type="dcterms:W3CDTF">2008-09-11T17:22:52Z</dcterms:created>
  <dcterms:modified xsi:type="dcterms:W3CDTF">2019-08-30T01:28:17Z</dcterms:modified>
</cp:coreProperties>
</file>